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entek\Documents\kontrolling\koronavírus\"/>
    </mc:Choice>
  </mc:AlternateContent>
  <xr:revisionPtr revIDLastSave="0" documentId="13_ncr:1_{885DFD7C-6DA5-4D64-9B65-599D209A5215}" xr6:coauthVersionLast="44" xr6:coauthVersionMax="44" xr10:uidLastSave="{00000000-0000-0000-0000-000000000000}"/>
  <bookViews>
    <workbookView xWindow="-120" yWindow="-120" windowWidth="29040" windowHeight="15840" xr2:uid="{4F538174-38F5-4AE3-AFBA-13589A087F5C}"/>
  </bookViews>
  <sheets>
    <sheet name="COVID Adatszolg_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1" l="1"/>
  <c r="F38" i="1"/>
  <c r="G50" i="1" l="1"/>
  <c r="G67" i="1"/>
  <c r="F67" i="1"/>
  <c r="F50" i="1" l="1"/>
  <c r="G54" i="1" l="1"/>
  <c r="F54" i="1" l="1"/>
  <c r="G40" i="1" l="1"/>
  <c r="G8" i="1" l="1"/>
  <c r="G7" i="1"/>
  <c r="G6" i="1"/>
  <c r="G5" i="1"/>
</calcChain>
</file>

<file path=xl/sharedStrings.xml><?xml version="1.0" encoding="utf-8"?>
<sst xmlns="http://schemas.openxmlformats.org/spreadsheetml/2006/main" count="296" uniqueCount="169">
  <si>
    <r>
      <rPr>
        <b/>
        <sz val="12"/>
        <color theme="1"/>
        <rFont val="Cambria"/>
        <family val="1"/>
        <charset val="238"/>
      </rPr>
      <t>KIMUTATÁS</t>
    </r>
    <r>
      <rPr>
        <b/>
        <sz val="11"/>
        <color theme="1"/>
        <rFont val="Cambria"/>
        <family val="1"/>
        <charset val="238"/>
      </rPr>
      <t xml:space="preserve">
a tömeges megbetegedést okozó humánjárványra tekintettel kifizetett tételek</t>
    </r>
  </si>
  <si>
    <t>Szerződéskötés napja</t>
  </si>
  <si>
    <t>Szerződő fél</t>
  </si>
  <si>
    <t>Szerződés kategóriája</t>
  </si>
  <si>
    <t>Szerződés tárgya</t>
  </si>
  <si>
    <t>Orvosi védőeszköz</t>
  </si>
  <si>
    <t xml:space="preserve">Szerződés iktatószáma </t>
  </si>
  <si>
    <t>Megjegyzés</t>
  </si>
  <si>
    <t>Kelen Kórház kft - 10.000 db teszt</t>
  </si>
  <si>
    <t>Flor kft. Fertőtlenítő tisztító</t>
  </si>
  <si>
    <t>FPH015/41-5/2020</t>
  </si>
  <si>
    <t>EU Buses-eu kft.</t>
  </si>
  <si>
    <t xml:space="preserve">Business Rally Hungary Kft. </t>
  </si>
  <si>
    <t>FPH015/46-11/2020</t>
  </si>
  <si>
    <t>Átutalásos</t>
  </si>
  <si>
    <t>Átutalásos. A szerződés tartalmaz egy 30% opciós lehetőséget további megrendelésre, szükség esetén</t>
  </si>
  <si>
    <t>FPH015/146-12/2020</t>
  </si>
  <si>
    <t>ROTATECH Holding Kft.</t>
  </si>
  <si>
    <t>DEPO-Sitory Kereskedelmi és Szolgáltató kft.</t>
  </si>
  <si>
    <t>Védőeszköz- paravánok beszerzése</t>
  </si>
  <si>
    <t>FPH015/146-3/2020</t>
  </si>
  <si>
    <t xml:space="preserve">Átutalásos </t>
  </si>
  <si>
    <t>Corden International (Magyarország) Kft.</t>
  </si>
  <si>
    <t>Koronavírus teszt elvégzése</t>
  </si>
  <si>
    <t>FPH015/146-10/2016</t>
  </si>
  <si>
    <t>FPH015/146-9/2016</t>
  </si>
  <si>
    <t>FPH015/146-13/2020</t>
  </si>
  <si>
    <t>FPH015/146-15/2020</t>
  </si>
  <si>
    <t>FPH015/146-24/2020</t>
  </si>
  <si>
    <t>FPH015/146-14/2020</t>
  </si>
  <si>
    <t>FPH015/139-6/2020</t>
  </si>
  <si>
    <t>MIKROMIKOMED Szolgáltató és Kereskedelmi Kft.</t>
  </si>
  <si>
    <t>FPH015/156-3/2020</t>
  </si>
  <si>
    <t>Készpénzes számla</t>
  </si>
  <si>
    <t>Unclean kft.</t>
  </si>
  <si>
    <t>Exron Trade Kft.</t>
  </si>
  <si>
    <t>Flor kft.</t>
  </si>
  <si>
    <t xml:space="preserve">Flor kft. </t>
  </si>
  <si>
    <t>Magic Tools Munkavédelmi Szolg.és Ker. kft.</t>
  </si>
  <si>
    <t>Védőeszköz beszerzése</t>
  </si>
  <si>
    <t xml:space="preserve">Fertőtlenítő, tisztító folyadék beszerzése </t>
  </si>
  <si>
    <t>KP_BK00193/20</t>
  </si>
  <si>
    <t>KP_VH20-02698</t>
  </si>
  <si>
    <t>KP_VH20-02699</t>
  </si>
  <si>
    <t>KP_VH20-02233</t>
  </si>
  <si>
    <t>KP_UC791/2020</t>
  </si>
  <si>
    <t>KP_RHAEB5440814</t>
  </si>
  <si>
    <t>KP_VH20-02483</t>
  </si>
  <si>
    <r>
      <t xml:space="preserve">18 pár vegyszerálló kesztyű és </t>
    </r>
    <r>
      <rPr>
        <sz val="11"/>
        <color rgb="FFFF0000"/>
        <rFont val="Calibri"/>
        <family val="2"/>
        <charset val="238"/>
        <scheme val="minor"/>
      </rPr>
      <t>25 db</t>
    </r>
    <r>
      <rPr>
        <sz val="11"/>
        <color theme="1"/>
        <rFont val="Calibri"/>
        <family val="2"/>
        <charset val="238"/>
        <scheme val="minor"/>
      </rPr>
      <t>.víztiszta látogatószemüveg</t>
    </r>
  </si>
  <si>
    <r>
      <t>Fertőtlenítő, tisztító folyadék,</t>
    </r>
    <r>
      <rPr>
        <sz val="11"/>
        <color rgb="FFFF0000"/>
        <rFont val="Calibri"/>
        <family val="2"/>
        <charset val="238"/>
        <scheme val="minor"/>
      </rPr>
      <t>19 kanna</t>
    </r>
    <r>
      <rPr>
        <sz val="11"/>
        <color theme="1"/>
        <rFont val="Calibri"/>
        <family val="2"/>
        <charset val="238"/>
        <scheme val="minor"/>
      </rPr>
      <t xml:space="preserve"> beszerzése</t>
    </r>
  </si>
  <si>
    <r>
      <t xml:space="preserve">Fertőtlenítő folyadék  beszerzése,  </t>
    </r>
    <r>
      <rPr>
        <sz val="11"/>
        <color rgb="FFFF0000"/>
        <rFont val="Calibri"/>
        <family val="2"/>
        <charset val="238"/>
        <scheme val="minor"/>
      </rPr>
      <t>20 flakon</t>
    </r>
  </si>
  <si>
    <r>
      <t xml:space="preserve">Fertőtlenítő folyadék beszerzése -Sanalk, </t>
    </r>
    <r>
      <rPr>
        <sz val="11"/>
        <color rgb="FFFF0000"/>
        <rFont val="Calibri"/>
        <family val="2"/>
        <charset val="238"/>
        <scheme val="minor"/>
      </rPr>
      <t>104 db</t>
    </r>
    <r>
      <rPr>
        <sz val="11"/>
        <color theme="1"/>
        <rFont val="Calibri"/>
        <family val="2"/>
        <charset val="238"/>
        <scheme val="minor"/>
      </rPr>
      <t>.</t>
    </r>
  </si>
  <si>
    <r>
      <t>Alkoholos fertőtlenítő folyadék beszerzése ,</t>
    </r>
    <r>
      <rPr>
        <sz val="11"/>
        <color rgb="FFFF0000"/>
        <rFont val="Calibri"/>
        <family val="2"/>
        <charset val="238"/>
        <scheme val="minor"/>
      </rPr>
      <t>144 db.</t>
    </r>
  </si>
  <si>
    <r>
      <rPr>
        <sz val="11"/>
        <color rgb="FFFF0000"/>
        <rFont val="Calibri"/>
        <family val="2"/>
        <charset val="238"/>
        <scheme val="minor"/>
      </rPr>
      <t xml:space="preserve">2 kanna </t>
    </r>
    <r>
      <rPr>
        <sz val="11"/>
        <color theme="1"/>
        <rFont val="Calibri"/>
        <family val="2"/>
        <charset val="238"/>
        <scheme val="minor"/>
      </rPr>
      <t>fertőtlenítő, tisztító folyadék beszerzése</t>
    </r>
  </si>
  <si>
    <r>
      <rPr>
        <sz val="11"/>
        <color rgb="FFFF0000"/>
        <rFont val="Cambria"/>
        <family val="1"/>
        <charset val="238"/>
      </rPr>
      <t>35.000 db.</t>
    </r>
    <r>
      <rPr>
        <sz val="11"/>
        <color theme="1"/>
        <rFont val="Cambria"/>
        <family val="1"/>
        <charset val="238"/>
      </rPr>
      <t xml:space="preserve"> sebészeti szájmaszk beszerzése</t>
    </r>
  </si>
  <si>
    <r>
      <t>Egészségügyi védőeszköz beszerzése_</t>
    </r>
    <r>
      <rPr>
        <sz val="10"/>
        <color rgb="FFFF0000"/>
        <rFont val="Arial"/>
        <family val="2"/>
        <charset val="238"/>
      </rPr>
      <t>1.500.000 db</t>
    </r>
    <r>
      <rPr>
        <sz val="10"/>
        <color theme="1"/>
        <rFont val="Arial"/>
        <family val="2"/>
        <charset val="238"/>
      </rPr>
      <t xml:space="preserve"> sebészeti szájmaszk beszerzése</t>
    </r>
  </si>
  <si>
    <r>
      <t>Egészségügyi védőeszköz beszerzése_</t>
    </r>
    <r>
      <rPr>
        <sz val="10"/>
        <color rgb="FFFF0000"/>
        <rFont val="Arial"/>
        <family val="2"/>
        <charset val="238"/>
      </rPr>
      <t>250.000 db</t>
    </r>
    <r>
      <rPr>
        <sz val="10"/>
        <color theme="1"/>
        <rFont val="Arial"/>
        <family val="2"/>
        <charset val="238"/>
      </rPr>
      <t xml:space="preserve">  FFP2 szájmaszk beszerzése</t>
    </r>
  </si>
  <si>
    <r>
      <rPr>
        <sz val="11"/>
        <color rgb="FFFF0000"/>
        <rFont val="Calibri"/>
        <family val="2"/>
        <charset val="238"/>
        <scheme val="minor"/>
      </rPr>
      <t>200 db</t>
    </r>
    <r>
      <rPr>
        <sz val="11"/>
        <color theme="1"/>
        <rFont val="Calibri"/>
        <family val="2"/>
        <charset val="238"/>
        <scheme val="minor"/>
      </rPr>
      <t>. SARS-COV2 vírus fertőzöttség teszt elvégzése</t>
    </r>
  </si>
  <si>
    <r>
      <rPr>
        <sz val="11"/>
        <color rgb="FFFF0000"/>
        <rFont val="Calibri"/>
        <family val="2"/>
        <charset val="238"/>
        <scheme val="minor"/>
      </rPr>
      <t>266 db.</t>
    </r>
    <r>
      <rPr>
        <sz val="11"/>
        <color theme="1"/>
        <rFont val="Calibri"/>
        <family val="2"/>
        <charset val="238"/>
        <scheme val="minor"/>
      </rPr>
      <t>mobil paraván beszerzése</t>
    </r>
  </si>
  <si>
    <r>
      <rPr>
        <sz val="11"/>
        <color rgb="FFFF0000"/>
        <rFont val="Calibri"/>
        <family val="2"/>
        <charset val="238"/>
        <scheme val="minor"/>
      </rPr>
      <t>10.000 db</t>
    </r>
    <r>
      <rPr>
        <sz val="11"/>
        <color theme="1"/>
        <rFont val="Calibri"/>
        <family val="2"/>
        <charset val="238"/>
        <scheme val="minor"/>
      </rPr>
      <t>. SARS-COV2 vírus elleni IgG és IgM antitestek kim.szolg.teszt elvégzése vérmintából</t>
    </r>
  </si>
  <si>
    <r>
      <rPr>
        <sz val="11"/>
        <color rgb="FFFF0000"/>
        <rFont val="Calibri"/>
        <family val="2"/>
        <charset val="238"/>
        <scheme val="minor"/>
      </rPr>
      <t>200 d</t>
    </r>
    <r>
      <rPr>
        <sz val="11"/>
        <color theme="1"/>
        <rFont val="Calibri"/>
        <family val="2"/>
        <charset val="238"/>
        <scheme val="minor"/>
      </rPr>
      <t>b. SARS-COV2 vírus fertőzöttség teszt elvégzése</t>
    </r>
  </si>
  <si>
    <r>
      <rPr>
        <sz val="11"/>
        <color rgb="FFFF0000"/>
        <rFont val="Calibri"/>
        <family val="2"/>
        <charset val="238"/>
        <scheme val="minor"/>
      </rPr>
      <t>10.000 db</t>
    </r>
    <r>
      <rPr>
        <sz val="11"/>
        <color theme="1"/>
        <rFont val="Calibri"/>
        <family val="2"/>
        <charset val="238"/>
        <scheme val="minor"/>
      </rPr>
      <t>. SARS-COV2 vírus fertőzöttség teszt elvégzése</t>
    </r>
  </si>
  <si>
    <r>
      <rPr>
        <sz val="11"/>
        <color rgb="FFFF0000"/>
        <rFont val="Calibri"/>
        <family val="2"/>
        <charset val="238"/>
        <scheme val="minor"/>
      </rPr>
      <t xml:space="preserve">5.000 db. </t>
    </r>
    <r>
      <rPr>
        <sz val="11"/>
        <color theme="1"/>
        <rFont val="Calibri"/>
        <family val="2"/>
        <charset val="238"/>
        <scheme val="minor"/>
      </rPr>
      <t>SARS-COV2 vírus fertőzöttség teszt elvégzése</t>
    </r>
  </si>
  <si>
    <t>Védőfelszerelés</t>
  </si>
  <si>
    <t>Teszt</t>
  </si>
  <si>
    <t xml:space="preserve">426-427/2020. (IV.29.) FKGy.hat. </t>
  </si>
  <si>
    <t>Jutalom</t>
  </si>
  <si>
    <t>Egyszeri jutalom idősotthonokban foglakoztatottak részére (járulékkal egütt) 1621 fő részére</t>
  </si>
  <si>
    <t>Személyi juttatás</t>
  </si>
  <si>
    <t>Ellenérték (bruttó)Ft</t>
  </si>
  <si>
    <t>Egyéb</t>
  </si>
  <si>
    <t>Publicus Kft</t>
  </si>
  <si>
    <t>vállalkozási szerződés</t>
  </si>
  <si>
    <t>lakossági telefonos tájékoztatás</t>
  </si>
  <si>
    <t>FPH030/599-6/2020</t>
  </si>
  <si>
    <t>Golden Snitch Creatives Kft</t>
  </si>
  <si>
    <t>lakossági felhívásokhoz, kommunikációhoz grafikai tervezés és kivitelezés</t>
  </si>
  <si>
    <t>FPH030/643-11/2020</t>
  </si>
  <si>
    <t>lakossági tájékoztatás céljából kommunikációs kisfilmek gyártása</t>
  </si>
  <si>
    <t>FPH030/644-11/2020</t>
  </si>
  <si>
    <t>FPH030/731-12/2020</t>
  </si>
  <si>
    <t>2020. március hónap</t>
  </si>
  <si>
    <t>Facebook Ltd</t>
  </si>
  <si>
    <t>bankkártyás fizetés</t>
  </si>
  <si>
    <t>online tájékoztatás</t>
  </si>
  <si>
    <t>-</t>
  </si>
  <si>
    <t>2020. április hónap</t>
  </si>
  <si>
    <r>
      <t>Modul</t>
    </r>
    <r>
      <rPr>
        <sz val="11"/>
        <color theme="1"/>
        <rFont val="Arial"/>
        <family val="2"/>
        <charset val="238"/>
      </rPr>
      <t>är Agency  Kft</t>
    </r>
  </si>
  <si>
    <t>Bravogroup Rendszerház Kft.</t>
  </si>
  <si>
    <t>adásvételi szerződés</t>
  </si>
  <si>
    <t>mobiltelefon beszerzés</t>
  </si>
  <si>
    <t>2020. május hónap</t>
  </si>
  <si>
    <t xml:space="preserve"> - </t>
  </si>
  <si>
    <t>Egyszeri jutalom a  BMSZKI és intézményeiben foglalkoztatottak részére (járulékkal együtt)</t>
  </si>
  <si>
    <t>537/2020. (V.27.) FKGy. hat.</t>
  </si>
  <si>
    <t>Trade Kft.</t>
  </si>
  <si>
    <r>
      <t xml:space="preserve">Gumikesztyű beszerzése  </t>
    </r>
    <r>
      <rPr>
        <sz val="11"/>
        <color rgb="FFFF0000"/>
        <rFont val="Calibri"/>
        <family val="2"/>
        <charset val="238"/>
        <scheme val="minor"/>
      </rPr>
      <t>5500 db</t>
    </r>
  </si>
  <si>
    <t>Kp-CSMTC-2020-120</t>
  </si>
  <si>
    <t>FPH015/165-7/2020</t>
  </si>
  <si>
    <t>FPH015/165-6/2020</t>
  </si>
  <si>
    <r>
      <rPr>
        <sz val="11"/>
        <color rgb="FFFF0000"/>
        <rFont val="Calibri"/>
        <family val="2"/>
        <charset val="238"/>
        <scheme val="minor"/>
      </rPr>
      <t>5 000db</t>
    </r>
    <r>
      <rPr>
        <sz val="11"/>
        <color theme="1"/>
        <rFont val="Calibri"/>
        <family val="2"/>
        <charset val="238"/>
        <scheme val="minor"/>
      </rPr>
      <t xml:space="preserve"> SARS-COV2  vírus fertőzöttség teszt elvégzése </t>
    </r>
  </si>
  <si>
    <r>
      <rPr>
        <sz val="11"/>
        <color rgb="FFFF0000"/>
        <rFont val="Calibri"/>
        <family val="2"/>
        <charset val="238"/>
        <scheme val="minor"/>
      </rPr>
      <t>10000 db</t>
    </r>
    <r>
      <rPr>
        <sz val="11"/>
        <color theme="1"/>
        <rFont val="Calibri"/>
        <family val="2"/>
        <charset val="238"/>
        <scheme val="minor"/>
      </rPr>
      <t xml:space="preserve"> SARS-COV2 vírus fertőzöttség teszt elvégzése </t>
    </r>
  </si>
  <si>
    <t>Rextra Kft.</t>
  </si>
  <si>
    <t>Fertótlenítő,ferttőtlenítő kendő,tű,kötszer,gyógyszer</t>
  </si>
  <si>
    <t>KP-B2002816-02</t>
  </si>
  <si>
    <t>Kp-B2002841-02</t>
  </si>
  <si>
    <t>Vacutainer tű</t>
  </si>
  <si>
    <t>Kp-B2002922-02</t>
  </si>
  <si>
    <t xml:space="preserve">  Vacutainer tű</t>
  </si>
  <si>
    <t>Brilliance Distributor Kft.</t>
  </si>
  <si>
    <r>
      <t xml:space="preserve">Fertőtlenítő folyadék beszerzése  </t>
    </r>
    <r>
      <rPr>
        <sz val="11"/>
        <color rgb="FFFF0000"/>
        <rFont val="Calibri"/>
        <family val="2"/>
        <charset val="238"/>
        <scheme val="minor"/>
      </rPr>
      <t>100 l</t>
    </r>
  </si>
  <si>
    <t>Kp-SZA03455/2020</t>
  </si>
  <si>
    <r>
      <t xml:space="preserve">Fertőtlenítő folyadék beszerzése </t>
    </r>
    <r>
      <rPr>
        <sz val="11"/>
        <color rgb="FFFF0000"/>
        <rFont val="Calibri"/>
        <family val="2"/>
        <charset val="238"/>
        <scheme val="minor"/>
      </rPr>
      <t>100 l</t>
    </r>
  </si>
  <si>
    <t>Kp-SZA03454/2020</t>
  </si>
  <si>
    <t>Fertőtlenítő, tisztító folyadék beszerzése (Claraszept)</t>
  </si>
  <si>
    <r>
      <t xml:space="preserve">Fertőtlenítő folyadék beszerzése </t>
    </r>
    <r>
      <rPr>
        <sz val="11"/>
        <color rgb="FFFF0000"/>
        <rFont val="Calibri"/>
        <family val="2"/>
        <charset val="238"/>
        <scheme val="minor"/>
      </rPr>
      <t>5L</t>
    </r>
  </si>
  <si>
    <t>KP-SZA03586/2020</t>
  </si>
  <si>
    <r>
      <t xml:space="preserve">Fertőtlenítő folyadék beszerzése </t>
    </r>
    <r>
      <rPr>
        <sz val="11"/>
        <color rgb="FFFF0000"/>
        <rFont val="Calibri"/>
        <family val="2"/>
        <charset val="238"/>
        <scheme val="minor"/>
      </rPr>
      <t>5l</t>
    </r>
  </si>
  <si>
    <t>KŐ-SZA03587/2020</t>
  </si>
  <si>
    <t>Nádasdy Invest Kft.</t>
  </si>
  <si>
    <t>Eszközbeszerzés(Kézfertőtlenítő oszlop) 3db</t>
  </si>
  <si>
    <r>
      <t xml:space="preserve">Kézfertőtlenítő oszlop </t>
    </r>
    <r>
      <rPr>
        <sz val="11"/>
        <color rgb="FFFF0000"/>
        <rFont val="Calibri"/>
        <family val="2"/>
        <charset val="238"/>
        <scheme val="minor"/>
      </rPr>
      <t>3 db</t>
    </r>
  </si>
  <si>
    <t>Kp-2020/00001</t>
  </si>
  <si>
    <r>
      <t>Kézfertőtlenítő oszlop</t>
    </r>
    <r>
      <rPr>
        <sz val="11"/>
        <color rgb="FFFF0000"/>
        <rFont val="Calibri"/>
        <family val="2"/>
        <charset val="238"/>
        <scheme val="minor"/>
      </rPr>
      <t xml:space="preserve"> 3 db</t>
    </r>
  </si>
  <si>
    <t>Kp-202/00002</t>
  </si>
  <si>
    <t xml:space="preserve">Fertótlenítő, tisztító folyadék beszerése (Claraszept) </t>
  </si>
  <si>
    <r>
      <t xml:space="preserve">Fertőtlenítő folyadék beszerzése, </t>
    </r>
    <r>
      <rPr>
        <sz val="11"/>
        <color rgb="FFFF0000"/>
        <rFont val="Calibri"/>
        <family val="2"/>
        <charset val="238"/>
        <scheme val="minor"/>
      </rPr>
      <t>20 db</t>
    </r>
  </si>
  <si>
    <t>Kp-SZA03742/2020</t>
  </si>
  <si>
    <t>Fertőtlenítő, tisztító folyadék beszerése (Brilliance)</t>
  </si>
  <si>
    <t>Fertőtlenítő folyadék beszerése (Clarasept)</t>
  </si>
  <si>
    <r>
      <t xml:space="preserve">Fertőtlenítő folyadék beszerzése, </t>
    </r>
    <r>
      <rPr>
        <sz val="11"/>
        <color rgb="FFFF0000"/>
        <rFont val="Calibri"/>
        <family val="2"/>
        <charset val="238"/>
        <scheme val="minor"/>
      </rPr>
      <t xml:space="preserve">20 db </t>
    </r>
  </si>
  <si>
    <t>Kp-SZA03743/2020</t>
  </si>
  <si>
    <t>Kp_SZA03744/2020</t>
  </si>
  <si>
    <t xml:space="preserve"> </t>
  </si>
  <si>
    <t xml:space="preserve">Fertőtlenítő folyadék beszerzése, </t>
  </si>
  <si>
    <t>Kp-SZA04106/2020</t>
  </si>
  <si>
    <t xml:space="preserve"> Kp-SZA04106/2020</t>
  </si>
  <si>
    <t xml:space="preserve"> Kp-SZA04105/2020</t>
  </si>
  <si>
    <t>Inter-Ambulance Zrt.</t>
  </si>
  <si>
    <t>Egészségügyi ellátás biztosítása</t>
  </si>
  <si>
    <t>Orvosi feladatok ellátása</t>
  </si>
  <si>
    <t>Lakatos József</t>
  </si>
  <si>
    <t>koronavírus.budapesti.hu oldal arculatának fejlesztése</t>
  </si>
  <si>
    <t>FPH017/153-25/2020</t>
  </si>
  <si>
    <t>Invitech ICT services Kft.</t>
  </si>
  <si>
    <t>videokonferencia eszközök beszerzése</t>
  </si>
  <si>
    <t>FPH017/144-20/2020</t>
  </si>
  <si>
    <t>VSH Számítástechnikai Zrt.</t>
  </si>
  <si>
    <t>Pulce Secure Appliance 3000VPN eszközök, licenceik  és gyártói támogatásának beszerzése</t>
  </si>
  <si>
    <t>FPH017/19-142/2020</t>
  </si>
  <si>
    <t>Green JOB Kft.</t>
  </si>
  <si>
    <t>CheBio Fejlesztő Kft.</t>
  </si>
  <si>
    <t>Etanol oldat beszerzése</t>
  </si>
  <si>
    <t>KP/SZAA04514/2020</t>
  </si>
  <si>
    <t>Fertőtlenítő, tisztítószer beszerzés (Clarasept)</t>
  </si>
  <si>
    <t>KP/SZAA04526/2020</t>
  </si>
  <si>
    <t>Kézfertőtlenítő oszlop</t>
  </si>
  <si>
    <t>HU2020/00045</t>
  </si>
  <si>
    <t>HU2020/00046</t>
  </si>
  <si>
    <t>HU2020/00047</t>
  </si>
  <si>
    <t>Eészségügyi eszköz beszerzés</t>
  </si>
  <si>
    <t>SZA 01118/2020</t>
  </si>
  <si>
    <r>
      <t xml:space="preserve">Fertőtlenítő folyadék beszerzése, </t>
    </r>
    <r>
      <rPr>
        <sz val="11"/>
        <color rgb="FFFF0000"/>
        <rFont val="Calibri"/>
        <family val="2"/>
        <charset val="238"/>
        <scheme val="minor"/>
      </rPr>
      <t>5l</t>
    </r>
  </si>
  <si>
    <r>
      <t xml:space="preserve">Fertőtlenítő folyadék beszerése, </t>
    </r>
    <r>
      <rPr>
        <sz val="11"/>
        <color rgb="FFFF0000"/>
        <rFont val="Calibri"/>
        <family val="2"/>
        <charset val="238"/>
        <scheme val="minor"/>
      </rPr>
      <t>30 db</t>
    </r>
  </si>
  <si>
    <r>
      <t xml:space="preserve">Kézfertőtlenítő oszlop beszerzés </t>
    </r>
    <r>
      <rPr>
        <sz val="11"/>
        <color rgb="FFFF0000"/>
        <rFont val="Calibri"/>
        <family val="2"/>
        <charset val="238"/>
        <scheme val="minor"/>
      </rPr>
      <t>2 db</t>
    </r>
  </si>
  <si>
    <r>
      <t xml:space="preserve">Mintavételi pálca </t>
    </r>
    <r>
      <rPr>
        <sz val="11"/>
        <color rgb="FFFF0000"/>
        <rFont val="Calibri"/>
        <family val="2"/>
        <charset val="238"/>
        <scheme val="minor"/>
      </rPr>
      <t>120 db</t>
    </r>
  </si>
  <si>
    <t>szolgáltatás</t>
  </si>
  <si>
    <t>FPH015/79-1/2020</t>
  </si>
  <si>
    <t>2020. 10. 15-ig kifizetett érték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</si>
</sst>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yyyy/mm/dd;@"/>
    <numFmt numFmtId="166" formatCode="_-* #,##0\ _F_t_-;\-* #,##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mbria"/>
      <family val="1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84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5" fillId="0" borderId="2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/>
    </xf>
    <xf numFmtId="3" fontId="4" fillId="2" borderId="2" xfId="0" applyNumberFormat="1" applyFont="1" applyFill="1" applyBorder="1"/>
    <xf numFmtId="0" fontId="0" fillId="0" borderId="2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left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wrapText="1"/>
    </xf>
    <xf numFmtId="0" fontId="0" fillId="6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1" fillId="7" borderId="3" xfId="0" applyFont="1" applyFill="1" applyBorder="1" applyAlignment="1">
      <alignment horizontal="left" vertical="center"/>
    </xf>
    <xf numFmtId="3" fontId="10" fillId="2" borderId="2" xfId="0" applyNumberFormat="1" applyFont="1" applyFill="1" applyBorder="1" applyAlignment="1">
      <alignment horizontal="right" vertical="center"/>
    </xf>
    <xf numFmtId="3" fontId="4" fillId="4" borderId="2" xfId="0" applyNumberFormat="1" applyFont="1" applyFill="1" applyBorder="1"/>
    <xf numFmtId="165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left"/>
    </xf>
    <xf numFmtId="3" fontId="0" fillId="0" borderId="2" xfId="0" applyNumberFormat="1" applyFont="1" applyBorder="1"/>
    <xf numFmtId="0" fontId="0" fillId="0" borderId="2" xfId="0" applyFont="1" applyBorder="1" applyAlignment="1">
      <alignment horizontal="center"/>
    </xf>
    <xf numFmtId="165" fontId="5" fillId="0" borderId="2" xfId="0" applyNumberFormat="1" applyFont="1" applyBorder="1" applyAlignment="1">
      <alignment horizontal="left" vertical="center"/>
    </xf>
    <xf numFmtId="165" fontId="5" fillId="0" borderId="2" xfId="0" applyNumberFormat="1" applyFont="1" applyBorder="1" applyAlignment="1">
      <alignment horizontal="left" vertical="center" wrapText="1"/>
    </xf>
    <xf numFmtId="166" fontId="4" fillId="2" borderId="2" xfId="1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horizontal="right" vertical="center"/>
    </xf>
    <xf numFmtId="166" fontId="12" fillId="2" borderId="2" xfId="1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left"/>
    </xf>
    <xf numFmtId="1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3" fontId="0" fillId="0" borderId="2" xfId="0" applyNumberFormat="1" applyFont="1" applyFill="1" applyBorder="1"/>
    <xf numFmtId="0" fontId="0" fillId="8" borderId="0" xfId="0" applyFill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left"/>
    </xf>
    <xf numFmtId="165" fontId="5" fillId="0" borderId="2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3" fontId="4" fillId="8" borderId="0" xfId="0" applyNumberFormat="1" applyFont="1" applyFill="1"/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5" borderId="9" xfId="0" applyFill="1" applyBorder="1" applyAlignment="1">
      <alignment horizontal="lef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3110D-A8F9-4DFC-8B9A-A4E5C5571C22}">
  <dimension ref="A2:K69"/>
  <sheetViews>
    <sheetView tabSelected="1" topLeftCell="A52" workbookViewId="0">
      <selection activeCell="N66" sqref="N66"/>
    </sheetView>
  </sheetViews>
  <sheetFormatPr defaultRowHeight="15" x14ac:dyDescent="0.25"/>
  <cols>
    <col min="1" max="1" width="23.28515625" style="11" customWidth="1"/>
    <col min="2" max="2" width="44.7109375" customWidth="1"/>
    <col min="3" max="3" width="30.140625" style="10" customWidth="1"/>
    <col min="4" max="4" width="23.5703125" style="10" customWidth="1"/>
    <col min="5" max="5" width="22.85546875" customWidth="1"/>
    <col min="6" max="6" width="15.5703125" customWidth="1"/>
    <col min="7" max="7" width="18.85546875" customWidth="1"/>
    <col min="8" max="8" width="33.42578125" style="11" customWidth="1"/>
  </cols>
  <sheetData>
    <row r="2" spans="1:8" ht="15.75" thickBot="1" x14ac:dyDescent="0.3">
      <c r="A2" s="81" t="s">
        <v>0</v>
      </c>
      <c r="B2" s="81"/>
      <c r="C2" s="81"/>
      <c r="D2" s="81"/>
      <c r="E2" s="81"/>
      <c r="F2" s="81"/>
      <c r="G2" s="82"/>
    </row>
    <row r="3" spans="1:8" ht="29.25" thickBot="1" x14ac:dyDescent="0.3">
      <c r="A3" s="23" t="s">
        <v>1</v>
      </c>
      <c r="B3" s="24" t="s">
        <v>2</v>
      </c>
      <c r="C3" s="25" t="s">
        <v>3</v>
      </c>
      <c r="D3" s="25" t="s">
        <v>4</v>
      </c>
      <c r="E3" s="26" t="s">
        <v>6</v>
      </c>
      <c r="F3" s="26" t="s">
        <v>69</v>
      </c>
      <c r="G3" s="26" t="s">
        <v>168</v>
      </c>
      <c r="H3" s="27" t="s">
        <v>7</v>
      </c>
    </row>
    <row r="4" spans="1:8" x14ac:dyDescent="0.25">
      <c r="A4" s="48" t="s">
        <v>63</v>
      </c>
      <c r="B4" s="36"/>
      <c r="C4" s="37"/>
      <c r="D4" s="37"/>
      <c r="E4" s="38"/>
      <c r="F4" s="38"/>
      <c r="G4" s="38"/>
      <c r="H4" s="39"/>
    </row>
    <row r="5" spans="1:8" ht="28.5" x14ac:dyDescent="0.25">
      <c r="A5" s="18">
        <v>43913</v>
      </c>
      <c r="B5" s="1" t="s">
        <v>11</v>
      </c>
      <c r="C5" s="19" t="s">
        <v>5</v>
      </c>
      <c r="D5" s="20" t="s">
        <v>54</v>
      </c>
      <c r="E5" s="21" t="s">
        <v>10</v>
      </c>
      <c r="F5" s="6">
        <v>14001750</v>
      </c>
      <c r="G5" s="6">
        <f>SUM(E5:F5)</f>
        <v>14001750</v>
      </c>
      <c r="H5" s="22" t="s">
        <v>14</v>
      </c>
    </row>
    <row r="6" spans="1:8" ht="51" x14ac:dyDescent="0.25">
      <c r="A6" s="12">
        <v>43920</v>
      </c>
      <c r="B6" s="2" t="s">
        <v>12</v>
      </c>
      <c r="C6" s="13" t="s">
        <v>5</v>
      </c>
      <c r="D6" s="2" t="s">
        <v>55</v>
      </c>
      <c r="E6" s="14" t="s">
        <v>13</v>
      </c>
      <c r="F6" s="7">
        <v>314325000</v>
      </c>
      <c r="G6" s="7">
        <f t="shared" ref="G6:G8" si="0">SUM(E6:F6)</f>
        <v>314325000</v>
      </c>
      <c r="H6" s="16" t="s">
        <v>15</v>
      </c>
    </row>
    <row r="7" spans="1:8" ht="51" x14ac:dyDescent="0.25">
      <c r="A7" s="12">
        <v>43920</v>
      </c>
      <c r="B7" s="2" t="s">
        <v>17</v>
      </c>
      <c r="C7" s="13" t="s">
        <v>5</v>
      </c>
      <c r="D7" s="2" t="s">
        <v>56</v>
      </c>
      <c r="E7" s="14" t="s">
        <v>16</v>
      </c>
      <c r="F7" s="7">
        <v>268922500</v>
      </c>
      <c r="G7" s="7">
        <f t="shared" si="0"/>
        <v>268922500</v>
      </c>
      <c r="H7" s="16" t="s">
        <v>15</v>
      </c>
    </row>
    <row r="8" spans="1:8" ht="30" x14ac:dyDescent="0.25">
      <c r="A8" s="12">
        <v>43929</v>
      </c>
      <c r="B8" s="4" t="s">
        <v>18</v>
      </c>
      <c r="C8" s="13" t="s">
        <v>19</v>
      </c>
      <c r="D8" s="13" t="s">
        <v>58</v>
      </c>
      <c r="E8" s="14" t="s">
        <v>20</v>
      </c>
      <c r="F8" s="7">
        <v>10219055</v>
      </c>
      <c r="G8" s="7">
        <f t="shared" si="0"/>
        <v>10219055</v>
      </c>
      <c r="H8" s="15" t="s">
        <v>21</v>
      </c>
    </row>
    <row r="9" spans="1:8" ht="45" x14ac:dyDescent="0.25">
      <c r="A9" s="18">
        <v>43921</v>
      </c>
      <c r="B9" s="1" t="s">
        <v>38</v>
      </c>
      <c r="C9" s="19" t="s">
        <v>39</v>
      </c>
      <c r="D9" s="19" t="s">
        <v>48</v>
      </c>
      <c r="E9" s="21" t="s">
        <v>41</v>
      </c>
      <c r="F9" s="6">
        <v>31026.1</v>
      </c>
      <c r="G9" s="6">
        <v>31026.1</v>
      </c>
      <c r="H9" s="22" t="s">
        <v>33</v>
      </c>
    </row>
    <row r="10" spans="1:8" ht="45" x14ac:dyDescent="0.25">
      <c r="A10" s="12">
        <v>43944</v>
      </c>
      <c r="B10" s="2" t="s">
        <v>37</v>
      </c>
      <c r="C10" s="13" t="s">
        <v>40</v>
      </c>
      <c r="D10" s="13" t="s">
        <v>49</v>
      </c>
      <c r="E10" s="14" t="s">
        <v>42</v>
      </c>
      <c r="F10" s="8">
        <v>245764.05</v>
      </c>
      <c r="G10" s="7">
        <v>245764.05</v>
      </c>
      <c r="H10" s="15" t="s">
        <v>33</v>
      </c>
    </row>
    <row r="11" spans="1:8" ht="45" x14ac:dyDescent="0.25">
      <c r="A11" s="12">
        <v>43944</v>
      </c>
      <c r="B11" s="2" t="s">
        <v>36</v>
      </c>
      <c r="C11" s="13" t="s">
        <v>40</v>
      </c>
      <c r="D11" s="13" t="s">
        <v>49</v>
      </c>
      <c r="E11" s="14" t="s">
        <v>43</v>
      </c>
      <c r="F11" s="8">
        <v>245764.05</v>
      </c>
      <c r="G11" s="7">
        <v>245764</v>
      </c>
      <c r="H11" s="15" t="s">
        <v>33</v>
      </c>
    </row>
    <row r="12" spans="1:8" ht="30" x14ac:dyDescent="0.25">
      <c r="A12" s="12">
        <v>43921</v>
      </c>
      <c r="B12" s="2" t="s">
        <v>36</v>
      </c>
      <c r="C12" s="13" t="s">
        <v>40</v>
      </c>
      <c r="D12" s="13" t="s">
        <v>50</v>
      </c>
      <c r="E12" s="14" t="s">
        <v>44</v>
      </c>
      <c r="F12" s="7">
        <v>69850</v>
      </c>
      <c r="G12" s="7">
        <v>69850</v>
      </c>
      <c r="H12" s="15" t="s">
        <v>33</v>
      </c>
    </row>
    <row r="13" spans="1:8" ht="45" x14ac:dyDescent="0.25">
      <c r="A13" s="12">
        <v>43920</v>
      </c>
      <c r="B13" s="17" t="s">
        <v>34</v>
      </c>
      <c r="C13" s="13" t="s">
        <v>40</v>
      </c>
      <c r="D13" s="13" t="s">
        <v>51</v>
      </c>
      <c r="E13" s="14" t="s">
        <v>45</v>
      </c>
      <c r="F13" s="7">
        <v>253593.60000000001</v>
      </c>
      <c r="G13" s="7">
        <v>253593.60000000001</v>
      </c>
      <c r="H13" s="15" t="s">
        <v>33</v>
      </c>
    </row>
    <row r="14" spans="1:8" ht="45" x14ac:dyDescent="0.25">
      <c r="A14" s="12">
        <v>43922</v>
      </c>
      <c r="B14" s="2" t="s">
        <v>35</v>
      </c>
      <c r="C14" s="13" t="s">
        <v>40</v>
      </c>
      <c r="D14" s="13" t="s">
        <v>52</v>
      </c>
      <c r="E14" s="14" t="s">
        <v>46</v>
      </c>
      <c r="F14" s="7">
        <v>208079.34</v>
      </c>
      <c r="G14" s="7">
        <v>208079.34</v>
      </c>
      <c r="H14" s="15" t="s">
        <v>33</v>
      </c>
    </row>
    <row r="15" spans="1:8" ht="45" x14ac:dyDescent="0.25">
      <c r="A15" s="12">
        <v>43930</v>
      </c>
      <c r="B15" s="2" t="s">
        <v>9</v>
      </c>
      <c r="C15" s="13" t="s">
        <v>40</v>
      </c>
      <c r="D15" s="13" t="s">
        <v>53</v>
      </c>
      <c r="E15" s="14" t="s">
        <v>47</v>
      </c>
      <c r="F15" s="7">
        <v>80434.179999999993</v>
      </c>
      <c r="G15" s="7">
        <v>80434.179999999993</v>
      </c>
      <c r="H15" s="15" t="s">
        <v>33</v>
      </c>
    </row>
    <row r="16" spans="1:8" ht="30" x14ac:dyDescent="0.25">
      <c r="A16" s="29">
        <v>43965</v>
      </c>
      <c r="B16" s="2" t="s">
        <v>95</v>
      </c>
      <c r="C16" s="13" t="s">
        <v>5</v>
      </c>
      <c r="D16" s="13" t="s">
        <v>96</v>
      </c>
      <c r="E16" s="28" t="s">
        <v>97</v>
      </c>
      <c r="F16" s="7">
        <v>265430</v>
      </c>
      <c r="G16" s="7">
        <v>265430</v>
      </c>
      <c r="H16" s="15" t="s">
        <v>33</v>
      </c>
    </row>
    <row r="17" spans="1:11" ht="45" x14ac:dyDescent="0.25">
      <c r="A17" s="29">
        <v>44015</v>
      </c>
      <c r="B17" s="2" t="s">
        <v>102</v>
      </c>
      <c r="C17" s="13" t="s">
        <v>5</v>
      </c>
      <c r="D17" s="13" t="s">
        <v>103</v>
      </c>
      <c r="E17" s="28" t="s">
        <v>104</v>
      </c>
      <c r="F17" s="7">
        <v>66220</v>
      </c>
      <c r="G17" s="7">
        <v>66220</v>
      </c>
      <c r="H17" s="15" t="s">
        <v>33</v>
      </c>
    </row>
    <row r="18" spans="1:11" x14ac:dyDescent="0.25">
      <c r="A18" s="29">
        <v>44018</v>
      </c>
      <c r="B18" s="2" t="s">
        <v>102</v>
      </c>
      <c r="C18" s="13" t="s">
        <v>5</v>
      </c>
      <c r="D18" s="13" t="s">
        <v>108</v>
      </c>
      <c r="E18" s="28" t="s">
        <v>105</v>
      </c>
      <c r="F18" s="7">
        <v>15709</v>
      </c>
      <c r="G18" s="7">
        <v>15709</v>
      </c>
      <c r="H18" s="15" t="s">
        <v>33</v>
      </c>
    </row>
    <row r="19" spans="1:11" x14ac:dyDescent="0.25">
      <c r="A19" s="29">
        <v>44033</v>
      </c>
      <c r="B19" s="2" t="s">
        <v>102</v>
      </c>
      <c r="C19" s="13" t="s">
        <v>5</v>
      </c>
      <c r="D19" s="13" t="s">
        <v>106</v>
      </c>
      <c r="E19" s="28" t="s">
        <v>107</v>
      </c>
      <c r="F19" s="7">
        <v>8400</v>
      </c>
      <c r="G19" s="7">
        <v>8400</v>
      </c>
      <c r="H19" s="15" t="s">
        <v>33</v>
      </c>
    </row>
    <row r="20" spans="1:11" ht="30" x14ac:dyDescent="0.25">
      <c r="A20" s="29">
        <v>44033</v>
      </c>
      <c r="B20" s="2" t="s">
        <v>109</v>
      </c>
      <c r="C20" s="13" t="s">
        <v>40</v>
      </c>
      <c r="D20" s="13" t="s">
        <v>110</v>
      </c>
      <c r="E20" s="28" t="s">
        <v>111</v>
      </c>
      <c r="F20" s="7">
        <v>168148</v>
      </c>
      <c r="G20" s="7">
        <v>168148</v>
      </c>
      <c r="H20" s="15" t="s">
        <v>33</v>
      </c>
    </row>
    <row r="21" spans="1:11" ht="30" x14ac:dyDescent="0.25">
      <c r="A21" s="29">
        <v>44033</v>
      </c>
      <c r="B21" s="2" t="s">
        <v>109</v>
      </c>
      <c r="C21" s="13" t="s">
        <v>40</v>
      </c>
      <c r="D21" s="13" t="s">
        <v>112</v>
      </c>
      <c r="E21" s="28" t="s">
        <v>113</v>
      </c>
      <c r="F21" s="7">
        <v>168148</v>
      </c>
      <c r="G21" s="7">
        <v>168148</v>
      </c>
      <c r="H21" s="15" t="s">
        <v>33</v>
      </c>
    </row>
    <row r="22" spans="1:11" ht="30" x14ac:dyDescent="0.25">
      <c r="A22" s="29">
        <v>44040</v>
      </c>
      <c r="B22" s="2" t="s">
        <v>109</v>
      </c>
      <c r="C22" s="13" t="s">
        <v>114</v>
      </c>
      <c r="D22" s="13" t="s">
        <v>115</v>
      </c>
      <c r="E22" s="28" t="s">
        <v>116</v>
      </c>
      <c r="F22" s="7">
        <v>243815</v>
      </c>
      <c r="G22" s="7">
        <v>243815</v>
      </c>
      <c r="H22" s="15" t="s">
        <v>33</v>
      </c>
    </row>
    <row r="23" spans="1:11" ht="30" x14ac:dyDescent="0.25">
      <c r="A23" s="29">
        <v>44040</v>
      </c>
      <c r="B23" s="2" t="s">
        <v>109</v>
      </c>
      <c r="C23" s="13" t="s">
        <v>125</v>
      </c>
      <c r="D23" s="13" t="s">
        <v>117</v>
      </c>
      <c r="E23" s="28" t="s">
        <v>118</v>
      </c>
      <c r="F23" s="7">
        <v>243815</v>
      </c>
      <c r="G23" s="7">
        <v>243815</v>
      </c>
      <c r="H23" s="15" t="s">
        <v>33</v>
      </c>
    </row>
    <row r="24" spans="1:11" ht="30" x14ac:dyDescent="0.25">
      <c r="A24" s="29">
        <v>44048</v>
      </c>
      <c r="B24" s="2" t="s">
        <v>119</v>
      </c>
      <c r="C24" s="13" t="s">
        <v>120</v>
      </c>
      <c r="D24" s="13" t="s">
        <v>121</v>
      </c>
      <c r="E24" s="28" t="s">
        <v>122</v>
      </c>
      <c r="F24" s="7">
        <v>294355</v>
      </c>
      <c r="G24" s="7">
        <v>294355</v>
      </c>
      <c r="H24" s="15" t="s">
        <v>33</v>
      </c>
    </row>
    <row r="25" spans="1:11" ht="30" x14ac:dyDescent="0.25">
      <c r="A25" s="29">
        <v>44048</v>
      </c>
      <c r="B25" s="2" t="s">
        <v>119</v>
      </c>
      <c r="C25" s="13" t="s">
        <v>120</v>
      </c>
      <c r="D25" s="13" t="s">
        <v>123</v>
      </c>
      <c r="E25" s="28" t="s">
        <v>124</v>
      </c>
      <c r="F25" s="7">
        <v>294355</v>
      </c>
      <c r="G25" s="7">
        <v>294355</v>
      </c>
      <c r="H25" s="15" t="s">
        <v>33</v>
      </c>
    </row>
    <row r="26" spans="1:11" ht="30" x14ac:dyDescent="0.25">
      <c r="A26" s="29">
        <v>44049</v>
      </c>
      <c r="B26" s="2" t="s">
        <v>109</v>
      </c>
      <c r="C26" s="13" t="s">
        <v>128</v>
      </c>
      <c r="D26" s="13" t="s">
        <v>126</v>
      </c>
      <c r="E26" s="28" t="s">
        <v>127</v>
      </c>
      <c r="F26" s="7">
        <v>160376</v>
      </c>
      <c r="G26" s="7">
        <v>160376</v>
      </c>
      <c r="H26" s="15" t="s">
        <v>33</v>
      </c>
    </row>
    <row r="27" spans="1:11" ht="30" x14ac:dyDescent="0.25">
      <c r="A27" s="29">
        <v>44049</v>
      </c>
      <c r="B27" s="2" t="s">
        <v>109</v>
      </c>
      <c r="C27" s="13" t="s">
        <v>129</v>
      </c>
      <c r="D27" s="13" t="s">
        <v>130</v>
      </c>
      <c r="E27" s="28" t="s">
        <v>131</v>
      </c>
      <c r="F27" s="7">
        <v>168148</v>
      </c>
      <c r="G27" s="7">
        <v>168148</v>
      </c>
      <c r="H27" s="15" t="s">
        <v>33</v>
      </c>
    </row>
    <row r="28" spans="1:11" ht="30" x14ac:dyDescent="0.25">
      <c r="A28" s="29">
        <v>44049</v>
      </c>
      <c r="B28" s="2" t="s">
        <v>109</v>
      </c>
      <c r="C28" s="13" t="s">
        <v>129</v>
      </c>
      <c r="D28" s="13" t="s">
        <v>126</v>
      </c>
      <c r="E28" s="28" t="s">
        <v>132</v>
      </c>
      <c r="F28" s="7">
        <v>168148</v>
      </c>
      <c r="G28" s="7">
        <v>168148</v>
      </c>
      <c r="H28" s="15" t="s">
        <v>33</v>
      </c>
      <c r="K28" t="s">
        <v>133</v>
      </c>
    </row>
    <row r="29" spans="1:11" ht="30" x14ac:dyDescent="0.25">
      <c r="A29" s="29">
        <v>44083</v>
      </c>
      <c r="B29" s="2" t="s">
        <v>109</v>
      </c>
      <c r="C29" s="13" t="s">
        <v>129</v>
      </c>
      <c r="D29" s="13" t="s">
        <v>134</v>
      </c>
      <c r="E29" s="28" t="s">
        <v>135</v>
      </c>
      <c r="F29" s="7">
        <v>168148</v>
      </c>
      <c r="G29" s="7">
        <v>168148</v>
      </c>
      <c r="H29" s="15" t="s">
        <v>33</v>
      </c>
    </row>
    <row r="30" spans="1:11" ht="30" x14ac:dyDescent="0.25">
      <c r="A30" s="29">
        <v>44083</v>
      </c>
      <c r="B30" s="2" t="s">
        <v>109</v>
      </c>
      <c r="C30" s="13" t="s">
        <v>129</v>
      </c>
      <c r="D30" s="13" t="s">
        <v>134</v>
      </c>
      <c r="E30" s="28" t="s">
        <v>136</v>
      </c>
      <c r="F30" s="7">
        <v>168148</v>
      </c>
      <c r="G30" s="7">
        <v>168148</v>
      </c>
      <c r="H30" s="15" t="s">
        <v>33</v>
      </c>
    </row>
    <row r="31" spans="1:11" ht="30" x14ac:dyDescent="0.25">
      <c r="A31" s="29">
        <v>44083</v>
      </c>
      <c r="B31" s="2" t="s">
        <v>109</v>
      </c>
      <c r="C31" s="13" t="s">
        <v>129</v>
      </c>
      <c r="D31" s="13" t="s">
        <v>134</v>
      </c>
      <c r="E31" s="28" t="s">
        <v>137</v>
      </c>
      <c r="F31" s="7">
        <v>160376</v>
      </c>
      <c r="G31" s="7">
        <v>160376</v>
      </c>
      <c r="H31" s="15" t="s">
        <v>33</v>
      </c>
    </row>
    <row r="32" spans="1:11" ht="30" x14ac:dyDescent="0.25">
      <c r="A32" s="29">
        <v>44097</v>
      </c>
      <c r="B32" s="2" t="s">
        <v>109</v>
      </c>
      <c r="C32" s="13" t="s">
        <v>152</v>
      </c>
      <c r="D32" s="13" t="s">
        <v>162</v>
      </c>
      <c r="E32" s="28" t="s">
        <v>153</v>
      </c>
      <c r="F32" s="7">
        <v>144340</v>
      </c>
      <c r="G32" s="7">
        <v>144340</v>
      </c>
      <c r="H32" s="15" t="s">
        <v>33</v>
      </c>
    </row>
    <row r="33" spans="1:8" ht="30" x14ac:dyDescent="0.25">
      <c r="A33" s="29">
        <v>44097</v>
      </c>
      <c r="B33" s="2" t="s">
        <v>109</v>
      </c>
      <c r="C33" s="13" t="s">
        <v>154</v>
      </c>
      <c r="D33" s="13" t="s">
        <v>163</v>
      </c>
      <c r="E33" s="28" t="s">
        <v>155</v>
      </c>
      <c r="F33" s="7">
        <v>252222</v>
      </c>
      <c r="G33" s="7">
        <v>252222</v>
      </c>
      <c r="H33" s="15" t="s">
        <v>33</v>
      </c>
    </row>
    <row r="34" spans="1:8" ht="30" x14ac:dyDescent="0.25">
      <c r="A34" s="29">
        <v>44090</v>
      </c>
      <c r="B34" s="2" t="s">
        <v>150</v>
      </c>
      <c r="C34" s="13" t="s">
        <v>156</v>
      </c>
      <c r="D34" s="13" t="s">
        <v>164</v>
      </c>
      <c r="E34" s="28" t="s">
        <v>157</v>
      </c>
      <c r="F34" s="7">
        <v>196240</v>
      </c>
      <c r="G34" s="7">
        <v>196240</v>
      </c>
      <c r="H34" s="15" t="s">
        <v>33</v>
      </c>
    </row>
    <row r="35" spans="1:8" ht="30" x14ac:dyDescent="0.25">
      <c r="A35" s="29">
        <v>44090</v>
      </c>
      <c r="B35" s="2" t="s">
        <v>150</v>
      </c>
      <c r="C35" s="13" t="s">
        <v>156</v>
      </c>
      <c r="D35" s="13" t="s">
        <v>164</v>
      </c>
      <c r="E35" s="28" t="s">
        <v>158</v>
      </c>
      <c r="F35" s="7">
        <v>196240</v>
      </c>
      <c r="G35" s="7">
        <v>196240</v>
      </c>
      <c r="H35" s="15" t="s">
        <v>33</v>
      </c>
    </row>
    <row r="36" spans="1:8" ht="30" x14ac:dyDescent="0.25">
      <c r="A36" s="29">
        <v>44090</v>
      </c>
      <c r="B36" s="2" t="s">
        <v>150</v>
      </c>
      <c r="C36" s="13" t="s">
        <v>156</v>
      </c>
      <c r="D36" s="13" t="s">
        <v>164</v>
      </c>
      <c r="E36" s="28" t="s">
        <v>159</v>
      </c>
      <c r="F36" s="7">
        <v>196240</v>
      </c>
      <c r="G36" s="7">
        <v>196240</v>
      </c>
      <c r="H36" s="15" t="s">
        <v>33</v>
      </c>
    </row>
    <row r="37" spans="1:8" x14ac:dyDescent="0.25">
      <c r="A37" s="29">
        <v>44109</v>
      </c>
      <c r="B37" s="2" t="s">
        <v>151</v>
      </c>
      <c r="C37" s="13" t="s">
        <v>160</v>
      </c>
      <c r="D37" s="13" t="s">
        <v>165</v>
      </c>
      <c r="E37" s="28" t="s">
        <v>161</v>
      </c>
      <c r="F37" s="7">
        <v>22860</v>
      </c>
      <c r="G37" s="7">
        <v>22860</v>
      </c>
      <c r="H37" s="15" t="s">
        <v>33</v>
      </c>
    </row>
    <row r="38" spans="1:8" x14ac:dyDescent="0.25">
      <c r="A38" s="30"/>
      <c r="B38" s="31"/>
      <c r="C38" s="32"/>
      <c r="D38" s="32"/>
      <c r="E38" s="31"/>
      <c r="F38" s="34">
        <f>SUM(F5:F37)</f>
        <v>612372697.31999993</v>
      </c>
      <c r="G38" s="34">
        <f>SUM(G5:G37)</f>
        <v>612372697.26999998</v>
      </c>
      <c r="H38" s="33"/>
    </row>
    <row r="39" spans="1:8" x14ac:dyDescent="0.25">
      <c r="A39" s="47" t="s">
        <v>64</v>
      </c>
      <c r="C39" s="9"/>
      <c r="D39" s="9"/>
    </row>
    <row r="40" spans="1:8" ht="45" x14ac:dyDescent="0.25">
      <c r="A40" s="12">
        <v>43924</v>
      </c>
      <c r="B40" s="3" t="s">
        <v>22</v>
      </c>
      <c r="C40" s="13" t="s">
        <v>23</v>
      </c>
      <c r="D40" s="13" t="s">
        <v>57</v>
      </c>
      <c r="E40" s="14" t="s">
        <v>24</v>
      </c>
      <c r="F40" s="7">
        <v>3800000</v>
      </c>
      <c r="G40" s="7">
        <f t="shared" ref="G40" si="1">SUM(E40:F40)</f>
        <v>3800000</v>
      </c>
      <c r="H40" s="15" t="s">
        <v>21</v>
      </c>
    </row>
    <row r="41" spans="1:8" ht="45" x14ac:dyDescent="0.25">
      <c r="A41" s="12">
        <v>43927</v>
      </c>
      <c r="B41" s="3" t="s">
        <v>22</v>
      </c>
      <c r="C41" s="13" t="s">
        <v>23</v>
      </c>
      <c r="D41" s="13" t="s">
        <v>57</v>
      </c>
      <c r="E41" s="14" t="s">
        <v>25</v>
      </c>
      <c r="F41" s="7">
        <v>3800000</v>
      </c>
      <c r="G41" s="7">
        <v>3800000</v>
      </c>
      <c r="H41" s="15" t="s">
        <v>21</v>
      </c>
    </row>
    <row r="42" spans="1:8" ht="45" x14ac:dyDescent="0.25">
      <c r="A42" s="12">
        <v>43937</v>
      </c>
      <c r="B42" s="3" t="s">
        <v>22</v>
      </c>
      <c r="C42" s="13" t="s">
        <v>23</v>
      </c>
      <c r="D42" s="13" t="s">
        <v>57</v>
      </c>
      <c r="E42" s="14" t="s">
        <v>26</v>
      </c>
      <c r="F42" s="7">
        <v>3800000</v>
      </c>
      <c r="G42" s="7">
        <v>3800000</v>
      </c>
      <c r="H42" s="15" t="s">
        <v>14</v>
      </c>
    </row>
    <row r="43" spans="1:8" ht="75" x14ac:dyDescent="0.25">
      <c r="A43" s="12">
        <v>43937</v>
      </c>
      <c r="B43" s="5" t="s">
        <v>8</v>
      </c>
      <c r="C43" s="13" t="s">
        <v>23</v>
      </c>
      <c r="D43" s="13" t="s">
        <v>59</v>
      </c>
      <c r="E43" s="14" t="s">
        <v>29</v>
      </c>
      <c r="F43" s="7">
        <v>120000000</v>
      </c>
      <c r="G43" s="7">
        <v>61440000</v>
      </c>
      <c r="H43" s="35" t="s">
        <v>14</v>
      </c>
    </row>
    <row r="44" spans="1:8" ht="45" x14ac:dyDescent="0.25">
      <c r="A44" s="12">
        <v>43937</v>
      </c>
      <c r="B44" s="3" t="s">
        <v>22</v>
      </c>
      <c r="C44" s="13" t="s">
        <v>23</v>
      </c>
      <c r="D44" s="13" t="s">
        <v>60</v>
      </c>
      <c r="E44" s="14" t="s">
        <v>27</v>
      </c>
      <c r="F44" s="7">
        <v>3800000</v>
      </c>
      <c r="G44" s="7">
        <v>3800000</v>
      </c>
      <c r="H44" s="15" t="s">
        <v>14</v>
      </c>
    </row>
    <row r="45" spans="1:8" ht="45" x14ac:dyDescent="0.25">
      <c r="A45" s="12">
        <v>43944</v>
      </c>
      <c r="B45" s="3" t="s">
        <v>22</v>
      </c>
      <c r="C45" s="13" t="s">
        <v>23</v>
      </c>
      <c r="D45" s="13" t="s">
        <v>61</v>
      </c>
      <c r="E45" s="14" t="s">
        <v>28</v>
      </c>
      <c r="F45" s="7">
        <v>190000000</v>
      </c>
      <c r="G45" s="7">
        <v>190000000</v>
      </c>
      <c r="H45" s="15" t="s">
        <v>14</v>
      </c>
    </row>
    <row r="46" spans="1:8" ht="45" x14ac:dyDescent="0.25">
      <c r="A46" s="12">
        <v>43955</v>
      </c>
      <c r="B46" s="5" t="s">
        <v>31</v>
      </c>
      <c r="C46" s="13" t="s">
        <v>23</v>
      </c>
      <c r="D46" s="13" t="s">
        <v>62</v>
      </c>
      <c r="E46" s="14" t="s">
        <v>32</v>
      </c>
      <c r="F46" s="7">
        <v>119300000</v>
      </c>
      <c r="G46" s="7">
        <v>76733760</v>
      </c>
      <c r="H46" s="15" t="s">
        <v>14</v>
      </c>
    </row>
    <row r="47" spans="1:8" ht="45" x14ac:dyDescent="0.25">
      <c r="A47" s="12">
        <v>43990</v>
      </c>
      <c r="B47" s="5" t="s">
        <v>22</v>
      </c>
      <c r="C47" s="13" t="s">
        <v>23</v>
      </c>
      <c r="D47" s="13" t="s">
        <v>100</v>
      </c>
      <c r="E47" s="14" t="s">
        <v>98</v>
      </c>
      <c r="F47" s="7">
        <v>95000000</v>
      </c>
      <c r="G47" s="7">
        <v>20539000</v>
      </c>
      <c r="H47" s="15" t="s">
        <v>14</v>
      </c>
    </row>
    <row r="48" spans="1:8" ht="45" x14ac:dyDescent="0.25">
      <c r="A48" s="12">
        <v>43987</v>
      </c>
      <c r="B48" s="5" t="s">
        <v>22</v>
      </c>
      <c r="C48" s="13" t="s">
        <v>23</v>
      </c>
      <c r="D48" s="13" t="s">
        <v>101</v>
      </c>
      <c r="E48" s="14" t="s">
        <v>99</v>
      </c>
      <c r="F48" s="7">
        <v>55000000</v>
      </c>
      <c r="G48" s="7">
        <v>20520500</v>
      </c>
      <c r="H48" s="15" t="s">
        <v>14</v>
      </c>
    </row>
    <row r="49" spans="1:8" x14ac:dyDescent="0.25">
      <c r="A49" s="12">
        <v>44039</v>
      </c>
      <c r="B49" s="5" t="s">
        <v>138</v>
      </c>
      <c r="C49" s="13" t="s">
        <v>139</v>
      </c>
      <c r="D49" s="13" t="s">
        <v>140</v>
      </c>
      <c r="E49" s="14" t="s">
        <v>167</v>
      </c>
      <c r="F49" s="7">
        <v>14940000</v>
      </c>
      <c r="G49" s="7">
        <v>0</v>
      </c>
      <c r="H49" s="15" t="s">
        <v>14</v>
      </c>
    </row>
    <row r="50" spans="1:8" x14ac:dyDescent="0.25">
      <c r="A50" s="40"/>
      <c r="B50" s="41"/>
      <c r="C50" s="42"/>
      <c r="D50" s="42"/>
      <c r="E50" s="41"/>
      <c r="F50" s="50">
        <f>SUM(F40:F49)</f>
        <v>609440000</v>
      </c>
      <c r="G50" s="50">
        <f>SUM(G40:G49)</f>
        <v>384433260</v>
      </c>
      <c r="H50" s="40"/>
    </row>
    <row r="51" spans="1:8" x14ac:dyDescent="0.25">
      <c r="A51" s="83" t="s">
        <v>66</v>
      </c>
      <c r="B51" s="83"/>
      <c r="C51" s="83"/>
    </row>
    <row r="52" spans="1:8" ht="80.25" customHeight="1" x14ac:dyDescent="0.25">
      <c r="A52" s="33"/>
      <c r="B52" s="43" t="s">
        <v>65</v>
      </c>
      <c r="C52" s="44" t="s">
        <v>68</v>
      </c>
      <c r="D52" s="45" t="s">
        <v>67</v>
      </c>
      <c r="E52" s="31"/>
      <c r="F52" s="66">
        <v>190468000</v>
      </c>
      <c r="G52" s="67">
        <v>190468000</v>
      </c>
      <c r="H52" s="44" t="s">
        <v>14</v>
      </c>
    </row>
    <row r="53" spans="1:8" ht="80.25" customHeight="1" x14ac:dyDescent="0.25">
      <c r="A53" s="33"/>
      <c r="B53" s="43" t="s">
        <v>94</v>
      </c>
      <c r="C53" s="44" t="s">
        <v>68</v>
      </c>
      <c r="D53" s="45" t="s">
        <v>93</v>
      </c>
      <c r="E53" s="31"/>
      <c r="F53" s="66">
        <v>47000000</v>
      </c>
      <c r="G53" s="67">
        <v>47000000</v>
      </c>
      <c r="H53" s="44" t="s">
        <v>14</v>
      </c>
    </row>
    <row r="54" spans="1:8" ht="18" customHeight="1" x14ac:dyDescent="0.25">
      <c r="A54" s="33"/>
      <c r="B54" s="43"/>
      <c r="C54" s="44"/>
      <c r="D54" s="45"/>
      <c r="E54" s="31"/>
      <c r="F54" s="49">
        <f>SUM(F52:F53)</f>
        <v>237468000</v>
      </c>
      <c r="G54" s="65">
        <f>SUM(G52:G53)</f>
        <v>237468000</v>
      </c>
      <c r="H54" s="44"/>
    </row>
    <row r="55" spans="1:8" x14ac:dyDescent="0.25">
      <c r="A55" s="46" t="s">
        <v>70</v>
      </c>
    </row>
    <row r="56" spans="1:8" ht="25.5" x14ac:dyDescent="0.25">
      <c r="A56" s="51">
        <v>43908</v>
      </c>
      <c r="B56" s="63" t="s">
        <v>71</v>
      </c>
      <c r="C56" s="52" t="s">
        <v>72</v>
      </c>
      <c r="D56" s="2" t="s">
        <v>73</v>
      </c>
      <c r="E56" s="53" t="s">
        <v>74</v>
      </c>
      <c r="F56" s="52">
        <v>5470525</v>
      </c>
      <c r="G56" s="52">
        <v>5050384</v>
      </c>
      <c r="H56" s="54" t="s">
        <v>14</v>
      </c>
    </row>
    <row r="57" spans="1:8" ht="38.25" x14ac:dyDescent="0.25">
      <c r="A57" s="51">
        <v>43921</v>
      </c>
      <c r="B57" s="64" t="s">
        <v>75</v>
      </c>
      <c r="C57" s="52" t="s">
        <v>72</v>
      </c>
      <c r="D57" s="2" t="s">
        <v>76</v>
      </c>
      <c r="E57" s="53" t="s">
        <v>77</v>
      </c>
      <c r="F57" s="52">
        <v>1905000</v>
      </c>
      <c r="G57" s="52">
        <v>1905000</v>
      </c>
      <c r="H57" s="54" t="s">
        <v>14</v>
      </c>
    </row>
    <row r="58" spans="1:8" ht="38.25" x14ac:dyDescent="0.25">
      <c r="A58" s="51">
        <v>43921</v>
      </c>
      <c r="B58" s="64" t="s">
        <v>87</v>
      </c>
      <c r="C58" s="52" t="s">
        <v>72</v>
      </c>
      <c r="D58" s="3" t="s">
        <v>78</v>
      </c>
      <c r="E58" s="53" t="s">
        <v>79</v>
      </c>
      <c r="F58" s="52">
        <v>9144000</v>
      </c>
      <c r="G58" s="52">
        <v>9144000</v>
      </c>
      <c r="H58" s="54" t="s">
        <v>14</v>
      </c>
    </row>
    <row r="59" spans="1:8" ht="25.5" x14ac:dyDescent="0.25">
      <c r="A59" s="51">
        <v>43930</v>
      </c>
      <c r="B59" s="63" t="s">
        <v>71</v>
      </c>
      <c r="C59" s="52" t="s">
        <v>72</v>
      </c>
      <c r="D59" s="3" t="s">
        <v>73</v>
      </c>
      <c r="E59" s="53" t="s">
        <v>80</v>
      </c>
      <c r="F59" s="52">
        <v>5246107</v>
      </c>
      <c r="G59" s="52">
        <v>4999148</v>
      </c>
      <c r="H59" s="54" t="s">
        <v>14</v>
      </c>
    </row>
    <row r="60" spans="1:8" x14ac:dyDescent="0.25">
      <c r="A60" s="51" t="s">
        <v>81</v>
      </c>
      <c r="B60" s="63" t="s">
        <v>82</v>
      </c>
      <c r="C60" s="53" t="s">
        <v>166</v>
      </c>
      <c r="D60" s="53" t="s">
        <v>84</v>
      </c>
      <c r="E60" s="55" t="s">
        <v>85</v>
      </c>
      <c r="F60" s="52">
        <v>155900</v>
      </c>
      <c r="G60" s="56">
        <v>155900</v>
      </c>
      <c r="H60" s="57" t="s">
        <v>83</v>
      </c>
    </row>
    <row r="61" spans="1:8" x14ac:dyDescent="0.25">
      <c r="A61" s="51" t="s">
        <v>86</v>
      </c>
      <c r="B61" s="63" t="s">
        <v>82</v>
      </c>
      <c r="C61" s="53" t="s">
        <v>166</v>
      </c>
      <c r="D61" s="53" t="s">
        <v>84</v>
      </c>
      <c r="E61" s="57" t="s">
        <v>85</v>
      </c>
      <c r="F61" s="52">
        <v>179048</v>
      </c>
      <c r="G61" s="56">
        <v>179048</v>
      </c>
      <c r="H61" s="57" t="s">
        <v>83</v>
      </c>
    </row>
    <row r="62" spans="1:8" x14ac:dyDescent="0.25">
      <c r="A62" s="51" t="s">
        <v>91</v>
      </c>
      <c r="B62" s="63" t="s">
        <v>82</v>
      </c>
      <c r="C62" s="53" t="s">
        <v>166</v>
      </c>
      <c r="D62" s="53" t="s">
        <v>84</v>
      </c>
      <c r="E62" s="57" t="s">
        <v>92</v>
      </c>
      <c r="F62" s="52">
        <v>57732</v>
      </c>
      <c r="G62" s="56">
        <v>57732</v>
      </c>
      <c r="H62" s="57" t="s">
        <v>83</v>
      </c>
    </row>
    <row r="63" spans="1:8" x14ac:dyDescent="0.25">
      <c r="A63" s="58">
        <v>43927</v>
      </c>
      <c r="B63" s="60" t="s">
        <v>88</v>
      </c>
      <c r="C63" s="60" t="s">
        <v>166</v>
      </c>
      <c r="D63" s="60" t="s">
        <v>90</v>
      </c>
      <c r="E63" s="59" t="s">
        <v>30</v>
      </c>
      <c r="F63" s="61">
        <v>9164955</v>
      </c>
      <c r="G63" s="61">
        <v>9164955</v>
      </c>
      <c r="H63" s="62" t="s">
        <v>14</v>
      </c>
    </row>
    <row r="64" spans="1:8" ht="28.5" customHeight="1" x14ac:dyDescent="0.25">
      <c r="A64" s="71">
        <v>43966</v>
      </c>
      <c r="B64" s="69" t="s">
        <v>141</v>
      </c>
      <c r="C64" s="70" t="s">
        <v>72</v>
      </c>
      <c r="D64" s="72" t="s">
        <v>142</v>
      </c>
      <c r="E64" s="69" t="s">
        <v>143</v>
      </c>
      <c r="F64" s="73">
        <v>1400000</v>
      </c>
      <c r="G64" s="73">
        <v>800000</v>
      </c>
      <c r="H64" s="68" t="s">
        <v>14</v>
      </c>
    </row>
    <row r="65" spans="1:8" ht="27.75" customHeight="1" x14ac:dyDescent="0.25">
      <c r="A65" s="12">
        <v>44020</v>
      </c>
      <c r="B65" s="77" t="s">
        <v>144</v>
      </c>
      <c r="C65" s="78" t="s">
        <v>89</v>
      </c>
      <c r="D65" s="78" t="s">
        <v>145</v>
      </c>
      <c r="E65" s="14" t="s">
        <v>146</v>
      </c>
      <c r="F65" s="56">
        <v>658129</v>
      </c>
      <c r="G65" s="56">
        <v>0</v>
      </c>
      <c r="H65" s="15" t="s">
        <v>14</v>
      </c>
    </row>
    <row r="66" spans="1:8" ht="83.25" customHeight="1" x14ac:dyDescent="0.25">
      <c r="A66" s="12">
        <v>44039</v>
      </c>
      <c r="B66" s="77" t="s">
        <v>147</v>
      </c>
      <c r="C66" s="79" t="s">
        <v>89</v>
      </c>
      <c r="D66" s="78" t="s">
        <v>148</v>
      </c>
      <c r="E66" s="14" t="s">
        <v>149</v>
      </c>
      <c r="F66" s="56">
        <v>11026445</v>
      </c>
      <c r="G66" s="56">
        <v>0</v>
      </c>
      <c r="H66" s="15" t="s">
        <v>14</v>
      </c>
    </row>
    <row r="67" spans="1:8" x14ac:dyDescent="0.25">
      <c r="A67" s="74"/>
      <c r="B67" s="75"/>
      <c r="C67" s="76"/>
      <c r="D67" s="76"/>
      <c r="E67" s="75"/>
      <c r="F67" s="80">
        <f>SUM(F56:F66)</f>
        <v>44407841</v>
      </c>
      <c r="G67" s="80">
        <f>SUM(G56:G66)</f>
        <v>31456167</v>
      </c>
      <c r="H67" s="74"/>
    </row>
    <row r="69" spans="1:8" x14ac:dyDescent="0.25">
      <c r="C69" s="10" t="s">
        <v>133</v>
      </c>
    </row>
  </sheetData>
  <mergeCells count="2">
    <mergeCell ref="A2:G2"/>
    <mergeCell ref="A51:C5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48470125EF21C45BE3032C5E9DCD26E" ma:contentTypeVersion="7" ma:contentTypeDescription="Új dokumentum létrehozása." ma:contentTypeScope="" ma:versionID="cb3fb42b175a69ed614eb08c9fa758b6">
  <xsd:schema xmlns:xsd="http://www.w3.org/2001/XMLSchema" xmlns:xs="http://www.w3.org/2001/XMLSchema" xmlns:p="http://schemas.microsoft.com/office/2006/metadata/properties" xmlns:ns1="http://schemas.microsoft.com/sharepoint/v3" xmlns:ns2="076a69f7-d516-4c54-bf0e-1c55319ec8b0" targetNamespace="http://schemas.microsoft.com/office/2006/metadata/properties" ma:root="true" ma:fieldsID="cc315078b6b355a410b542064f8999ed" ns1:_="" ns2:_="">
    <xsd:import namespace="http://schemas.microsoft.com/sharepoint/v3"/>
    <xsd:import namespace="076a69f7-d516-4c54-bf0e-1c55319ec8b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Ütemezett kezdődátum" ma:internalName="PublishingStartDate">
      <xsd:simpleType>
        <xsd:restriction base="dms:Unknown"/>
      </xsd:simpleType>
    </xsd:element>
    <xsd:element name="PublishingExpirationDate" ma:index="9" nillable="true" ma:displayName="Ütemezett záródátum" ma:internalName="PublishingExpirationDate">
      <xsd:simpleType>
        <xsd:restriction base="dms:Unknown"/>
      </xsd:simpleType>
    </xsd:element>
    <xsd:element name="RatedBy" ma:index="11" nillable="true" ma:displayName="Minősítők" ma:description="Az elemet minősítő felhasználók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2" nillable="true" ma:displayName="Felhasználói minősítések" ma:description="Az elem felhasználói minősítései" ma:hidden="true" ma:internalName="Ratings">
      <xsd:simpleType>
        <xsd:restriction base="dms:Note"/>
      </xsd:simpleType>
    </xsd:element>
    <xsd:element name="LikesCount" ma:index="13" nillable="true" ma:displayName="Tetszésnyilvánítások száma" ma:internalName="LikesCount">
      <xsd:simpleType>
        <xsd:restriction base="dms:Unknown"/>
      </xsd:simpleType>
    </xsd:element>
    <xsd:element name="LikedBy" ma:index="14" nillable="true" ma:displayName="Felhasználók, akiknek tetszet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a69f7-d516-4c54-bf0e-1c55319ec8b0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list="{281a3812-de55-49da-bbc4-0ab842cdc506}" ma:internalName="TaxCatchAll" ma:showField="CatchAllData" ma:web="076a69f7-d516-4c54-bf0e-1c55319ec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tings xmlns="http://schemas.microsoft.com/sharepoint/v3" xsi:nil="true"/>
    <LikesCount xmlns="http://schemas.microsoft.com/sharepoint/v3" xsi:nil="true"/>
    <LikedBy xmlns="http://schemas.microsoft.com/sharepoint/v3">
      <UserInfo>
        <DisplayName/>
        <AccountId xsi:nil="true"/>
        <AccountType/>
      </UserInfo>
    </LikedBy>
    <PublishingExpirationDate xmlns="http://schemas.microsoft.com/sharepoint/v3" xsi:nil="true"/>
    <PublishingStartDate xmlns="http://schemas.microsoft.com/sharepoint/v3" xsi:nil="true"/>
    <RatedBy xmlns="http://schemas.microsoft.com/sharepoint/v3">
      <UserInfo>
        <DisplayName/>
        <AccountId xsi:nil="true"/>
        <AccountType/>
      </UserInfo>
    </RatedBy>
    <TaxCatchAll xmlns="076a69f7-d516-4c54-bf0e-1c55319ec8b0"/>
  </documentManagement>
</p:properties>
</file>

<file path=customXml/itemProps1.xml><?xml version="1.0" encoding="utf-8"?>
<ds:datastoreItem xmlns:ds="http://schemas.openxmlformats.org/officeDocument/2006/customXml" ds:itemID="{8401766C-8A48-406D-AEBD-15631599EDAA}"/>
</file>

<file path=customXml/itemProps2.xml><?xml version="1.0" encoding="utf-8"?>
<ds:datastoreItem xmlns:ds="http://schemas.openxmlformats.org/officeDocument/2006/customXml" ds:itemID="{B7C4ABE6-E016-4225-97C7-3D32E20F2378}"/>
</file>

<file path=customXml/itemProps3.xml><?xml version="1.0" encoding="utf-8"?>
<ds:datastoreItem xmlns:ds="http://schemas.openxmlformats.org/officeDocument/2006/customXml" ds:itemID="{EB03BD9C-59D9-41B4-8E46-D44BEBB190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COVID Adatszolg_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Berente Katalin</dc:creator>
  <cp:lastModifiedBy>Berente Katalin</cp:lastModifiedBy>
  <cp:lastPrinted>2020-05-08T12:48:11Z</cp:lastPrinted>
  <dcterms:created xsi:type="dcterms:W3CDTF">2020-05-07T11:09:55Z</dcterms:created>
  <dcterms:modified xsi:type="dcterms:W3CDTF">2020-10-19T09:33:19Z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0x010100E48470125EF21C45BE3032C5E9DCD26E</vt:lpwstr>
  </property>
</Properties>
</file>